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BD50A285-3114-4A21-A913-C4DFFF6FBBEB}" xr6:coauthVersionLast="31" xr6:coauthVersionMax="31" xr10:uidLastSave="{00000000-0000-0000-0000-000000000000}"/>
  <bookViews>
    <workbookView xWindow="0" yWindow="0" windowWidth="19200" windowHeight="1159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2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O3" i="1"/>
  <c r="O4" i="1"/>
  <c r="O5" i="1"/>
  <c r="O6" i="1"/>
  <c r="O7" i="1"/>
  <c r="O8" i="1"/>
  <c r="O2" i="1"/>
  <c r="N3" i="1"/>
  <c r="N4" i="1"/>
  <c r="N5" i="1"/>
  <c r="N6" i="1"/>
  <c r="N7" i="1"/>
  <c r="N8" i="1"/>
  <c r="N2" i="1"/>
  <c r="M3" i="1"/>
  <c r="M4" i="1"/>
  <c r="M5" i="1"/>
  <c r="M6" i="1"/>
  <c r="M7" i="1"/>
  <c r="M8" i="1"/>
  <c r="M2" i="1"/>
  <c r="L3" i="1"/>
  <c r="L4" i="1"/>
  <c r="L5" i="1"/>
  <c r="L6" i="1"/>
  <c r="L7" i="1"/>
  <c r="L8" i="1"/>
  <c r="L2" i="1"/>
  <c r="K3" i="1"/>
  <c r="K4" i="1"/>
  <c r="K5" i="1"/>
  <c r="K6" i="1"/>
  <c r="K7" i="1"/>
  <c r="K8" i="1"/>
  <c r="K2" i="1"/>
  <c r="J3" i="1"/>
  <c r="J4" i="1"/>
  <c r="J5" i="1"/>
  <c r="J6" i="1"/>
  <c r="J7" i="1"/>
  <c r="J8" i="1"/>
  <c r="J2" i="1"/>
  <c r="I3" i="1"/>
  <c r="I4" i="1"/>
  <c r="I5" i="1"/>
  <c r="I6" i="1"/>
  <c r="I7" i="1"/>
  <c r="I8" i="1"/>
  <c r="I2" i="1"/>
  <c r="H3" i="1"/>
  <c r="H4" i="1"/>
  <c r="H5" i="1"/>
  <c r="H6" i="1"/>
  <c r="H7" i="1"/>
  <c r="H8" i="1"/>
  <c r="H2" i="1"/>
</calcChain>
</file>

<file path=xl/sharedStrings.xml><?xml version="1.0" encoding="utf-8"?>
<sst xmlns="http://schemas.openxmlformats.org/spreadsheetml/2006/main" count="60" uniqueCount="53">
  <si>
    <t>425oonp15210</t>
  </si>
  <si>
    <t xml:space="preserve"> david</t>
  </si>
  <si>
    <t xml:space="preserve"> hamilton</t>
  </si>
  <si>
    <t xml:space="preserve"> lAaksdjbfl;akjsdfljkafapr</t>
  </si>
  <si>
    <t xml:space="preserve"> 00O0O0O000</t>
  </si>
  <si>
    <t xml:space="preserve"> O00000O0O</t>
  </si>
  <si>
    <t>327sanp49612</t>
  </si>
  <si>
    <t xml:space="preserve"> kim</t>
  </si>
  <si>
    <t xml:space="preserve"> akers</t>
  </si>
  <si>
    <t xml:space="preserve"> ljksAbdflb;jkasfmar</t>
  </si>
  <si>
    <t xml:space="preserve"> OOO000O0OO0</t>
  </si>
  <si>
    <t xml:space="preserve"> 0OO0OOO00</t>
  </si>
  <si>
    <t>329sap151276</t>
  </si>
  <si>
    <t xml:space="preserve"> linda</t>
  </si>
  <si>
    <t xml:space="preserve"> mitchell</t>
  </si>
  <si>
    <t xml:space="preserve"> coiubasdfAjlkeaug</t>
  </si>
  <si>
    <t xml:space="preserve"> O0O0O0O0O</t>
  </si>
  <si>
    <t xml:space="preserve"> 0O0OO0O0O</t>
  </si>
  <si>
    <t>330psp047373</t>
  </si>
  <si>
    <t xml:space="preserve"> mike</t>
  </si>
  <si>
    <t xml:space="preserve"> nash</t>
  </si>
  <si>
    <t xml:space="preserve"> ozixcjAuadlbfkjedec</t>
  </si>
  <si>
    <t xml:space="preserve"> 0O0O000O0O</t>
  </si>
  <si>
    <t xml:space="preserve"> 0O0O0O0O0</t>
  </si>
  <si>
    <t>328sanp37624</t>
  </si>
  <si>
    <t xml:space="preserve"> nancy</t>
  </si>
  <si>
    <t xml:space="preserve"> anderson</t>
  </si>
  <si>
    <t xml:space="preserve"> lkbbueoAiajdckljul</t>
  </si>
  <si>
    <t>424oonp77612</t>
  </si>
  <si>
    <t xml:space="preserve"> richard</t>
  </si>
  <si>
    <t xml:space="preserve"> carey</t>
  </si>
  <si>
    <t xml:space="preserve"> Alajsdfljkasbdfjan</t>
  </si>
  <si>
    <t>426esnp56690</t>
  </si>
  <si>
    <t xml:space="preserve"> ryan</t>
  </si>
  <si>
    <t xml:space="preserve"> calafato</t>
  </si>
  <si>
    <t xml:space="preserve"> l;Ajdkfalsd;jkbmay</t>
  </si>
  <si>
    <t>ExtCodeEmpID</t>
  </si>
  <si>
    <t>SpFirst</t>
  </si>
  <si>
    <t>SpLast</t>
  </si>
  <si>
    <t>Hire Date</t>
  </si>
  <si>
    <t>Alarm</t>
  </si>
  <si>
    <t>OCode1</t>
  </si>
  <si>
    <t>OCode2</t>
  </si>
  <si>
    <t>Ext</t>
  </si>
  <si>
    <t>Floor</t>
  </si>
  <si>
    <t>Birthday</t>
  </si>
  <si>
    <t>EmpID</t>
  </si>
  <si>
    <t>empcat1</t>
  </si>
  <si>
    <t>empcat2</t>
  </si>
  <si>
    <t>first</t>
  </si>
  <si>
    <t>last</t>
  </si>
  <si>
    <t>First</t>
  </si>
  <si>
    <t>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</si>
</sst>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">
    <xf numFmtId="0" fontId="0" fillId="0" borderId="0" xfId="0"/>
    <xf numFmtId="0" fontId="1" fillId="0" borderId="1" xfId="1"/>
    <xf numFmtId="0" fontId="1" fillId="0" borderId="1" xfId="1" applyFill="1"/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workbookViewId="0"/>
  </sheetViews>
  <sheetFormatPr defaultRowHeight="15" x14ac:dyDescent="0.25"/>
  <cols>
    <col min="1" max="1" width="14.140625" bestFit="1" customWidth="1"/>
    <col min="2" max="2" width="9.5703125" bestFit="1" customWidth="1"/>
    <col min="3" max="3" width="9.7109375" bestFit="1" customWidth="1"/>
    <col min="4" max="4" width="9.28515625" bestFit="1" customWidth="1"/>
    <col min="5" max="5" width="23.28515625" bestFit="1" customWidth="1"/>
    <col min="6" max="6" width="15.140625" bestFit="1" customWidth="1"/>
    <col min="7" max="7" width="12.5703125" bestFit="1" customWidth="1"/>
  </cols>
  <sheetData>
    <row r="1" spans="1:15" ht="15.75" thickBot="1" x14ac:dyDescent="0.3">
      <c r="A1" s="1" t="s">
        <v>36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2" t="s">
        <v>43</v>
      </c>
      <c r="I1" s="2" t="s">
        <v>44</v>
      </c>
      <c r="J1" s="2" t="s">
        <v>45</v>
      </c>
      <c r="K1" s="2" t="s">
        <v>46</v>
      </c>
      <c r="L1" s="2" t="s">
        <v>47</v>
      </c>
      <c r="M1" s="2" t="s">
        <v>48</v>
      </c>
      <c r="N1" s="2" t="s">
        <v>49</v>
      </c>
      <c r="O1" s="2" t="s">
        <v>50</v>
      </c>
    </row>
    <row r="2" spans="1:15" x14ac:dyDescent="0.25">
      <c r="A2" t="s">
        <v>0</v>
      </c>
      <c r="B2" t="s">
        <v>1</v>
      </c>
      <c r="C2" t="s">
        <v>2</v>
      </c>
      <c r="D2">
        <v>37291</v>
      </c>
      <c r="E2" t="s">
        <v>3</v>
      </c>
      <c r="F2" t="s">
        <v>4</v>
      </c>
      <c r="G2" t="s">
        <v>5</v>
      </c>
      <c r="H2" t="str">
        <f>LEFT(A2,3)</f>
        <v>425</v>
      </c>
      <c r="I2" t="str">
        <f>LEFT(A2,1)</f>
        <v>4</v>
      </c>
      <c r="J2" t="str">
        <f>RIGHT(E2,3)</f>
        <v>apr</v>
      </c>
      <c r="K2" t="str">
        <f>RIGHT(A2,5)</f>
        <v>15210</v>
      </c>
      <c r="L2" t="str">
        <f>MID(A2,4,2)</f>
        <v>oo</v>
      </c>
      <c r="M2" t="str">
        <f>MID(A2,6,2)</f>
        <v>np</v>
      </c>
      <c r="N2" t="str">
        <f>TRIM(B2)</f>
        <v>david</v>
      </c>
      <c r="O2" t="str">
        <f>TRIM(C2)</f>
        <v>hamilton</v>
      </c>
    </row>
    <row r="3" spans="1:15" x14ac:dyDescent="0.25">
      <c r="A3" t="s">
        <v>6</v>
      </c>
      <c r="B3" t="s">
        <v>7</v>
      </c>
      <c r="C3" t="s">
        <v>8</v>
      </c>
      <c r="D3">
        <v>39868</v>
      </c>
      <c r="E3" t="s">
        <v>9</v>
      </c>
      <c r="F3" t="s">
        <v>10</v>
      </c>
      <c r="G3" t="s">
        <v>11</v>
      </c>
      <c r="H3" t="str">
        <f t="shared" ref="H3:H8" si="0">LEFT(A3,3)</f>
        <v>327</v>
      </c>
      <c r="I3" t="str">
        <f t="shared" ref="I3:I8" si="1">LEFT(A3,1)</f>
        <v>3</v>
      </c>
      <c r="J3" t="str">
        <f t="shared" ref="J3:J8" si="2">RIGHT(E3,3)</f>
        <v>mar</v>
      </c>
      <c r="K3" t="str">
        <f t="shared" ref="K3:K8" si="3">RIGHT(A3,5)</f>
        <v>49612</v>
      </c>
      <c r="L3" t="str">
        <f t="shared" ref="L3:L8" si="4">MID(A3,4,2)</f>
        <v>sa</v>
      </c>
      <c r="M3" t="str">
        <f t="shared" ref="M3:M8" si="5">MID(A3,6,2)</f>
        <v>np</v>
      </c>
      <c r="N3" t="str">
        <f t="shared" ref="N3:N8" si="6">TRIM(B3)</f>
        <v>kim</v>
      </c>
      <c r="O3" t="str">
        <f t="shared" ref="O3:O8" si="7">TRIM(C3)</f>
        <v>akers</v>
      </c>
    </row>
    <row r="4" spans="1:15" x14ac:dyDescent="0.25">
      <c r="A4" t="s">
        <v>12</v>
      </c>
      <c r="B4" t="s">
        <v>13</v>
      </c>
      <c r="C4" t="s">
        <v>14</v>
      </c>
      <c r="D4">
        <v>41301</v>
      </c>
      <c r="E4" t="s">
        <v>15</v>
      </c>
      <c r="F4" t="s">
        <v>16</v>
      </c>
      <c r="G4" t="s">
        <v>17</v>
      </c>
      <c r="H4" t="str">
        <f t="shared" si="0"/>
        <v>329</v>
      </c>
      <c r="I4" t="str">
        <f t="shared" si="1"/>
        <v>3</v>
      </c>
      <c r="J4" t="str">
        <f t="shared" si="2"/>
        <v>aug</v>
      </c>
      <c r="K4" t="str">
        <f t="shared" si="3"/>
        <v>51276</v>
      </c>
      <c r="L4" t="str">
        <f t="shared" si="4"/>
        <v>sa</v>
      </c>
      <c r="M4" t="str">
        <f t="shared" si="5"/>
        <v>p1</v>
      </c>
      <c r="N4" t="str">
        <f t="shared" si="6"/>
        <v>linda</v>
      </c>
      <c r="O4" t="str">
        <f t="shared" si="7"/>
        <v>mitchell</v>
      </c>
    </row>
    <row r="5" spans="1:15" x14ac:dyDescent="0.25">
      <c r="A5" t="s">
        <v>18</v>
      </c>
      <c r="B5" t="s">
        <v>19</v>
      </c>
      <c r="C5" t="s">
        <v>20</v>
      </c>
      <c r="D5">
        <v>41530</v>
      </c>
      <c r="E5" t="s">
        <v>21</v>
      </c>
      <c r="F5" t="s">
        <v>22</v>
      </c>
      <c r="G5" t="s">
        <v>23</v>
      </c>
      <c r="H5" t="str">
        <f t="shared" si="0"/>
        <v>330</v>
      </c>
      <c r="I5" t="str">
        <f t="shared" si="1"/>
        <v>3</v>
      </c>
      <c r="J5" t="str">
        <f t="shared" si="2"/>
        <v>dec</v>
      </c>
      <c r="K5" t="str">
        <f t="shared" si="3"/>
        <v>47373</v>
      </c>
      <c r="L5" t="str">
        <f t="shared" si="4"/>
        <v>ps</v>
      </c>
      <c r="M5" t="str">
        <f t="shared" si="5"/>
        <v>p0</v>
      </c>
      <c r="N5" t="str">
        <f t="shared" si="6"/>
        <v>mike</v>
      </c>
      <c r="O5" t="str">
        <f t="shared" si="7"/>
        <v>nash</v>
      </c>
    </row>
    <row r="6" spans="1:15" x14ac:dyDescent="0.25">
      <c r="A6" t="s">
        <v>24</v>
      </c>
      <c r="B6" t="s">
        <v>25</v>
      </c>
      <c r="C6" t="s">
        <v>26</v>
      </c>
      <c r="D6">
        <v>40241</v>
      </c>
      <c r="E6" t="s">
        <v>27</v>
      </c>
      <c r="F6" t="s">
        <v>22</v>
      </c>
      <c r="G6" t="s">
        <v>23</v>
      </c>
      <c r="H6" t="str">
        <f t="shared" si="0"/>
        <v>328</v>
      </c>
      <c r="I6" t="str">
        <f t="shared" si="1"/>
        <v>3</v>
      </c>
      <c r="J6" t="str">
        <f t="shared" si="2"/>
        <v>jul</v>
      </c>
      <c r="K6" t="str">
        <f t="shared" si="3"/>
        <v>37624</v>
      </c>
      <c r="L6" t="str">
        <f t="shared" si="4"/>
        <v>sa</v>
      </c>
      <c r="M6" t="str">
        <f t="shared" si="5"/>
        <v>np</v>
      </c>
      <c r="N6" t="str">
        <f t="shared" si="6"/>
        <v>nancy</v>
      </c>
      <c r="O6" t="str">
        <f t="shared" si="7"/>
        <v>anderson</v>
      </c>
    </row>
    <row r="7" spans="1:15" x14ac:dyDescent="0.25">
      <c r="A7" t="s">
        <v>28</v>
      </c>
      <c r="B7" t="s">
        <v>29</v>
      </c>
      <c r="C7" t="s">
        <v>30</v>
      </c>
      <c r="D7">
        <v>37367</v>
      </c>
      <c r="E7" t="s">
        <v>31</v>
      </c>
      <c r="F7" t="s">
        <v>10</v>
      </c>
      <c r="G7" t="s">
        <v>11</v>
      </c>
      <c r="H7" t="str">
        <f t="shared" si="0"/>
        <v>424</v>
      </c>
      <c r="I7" t="str">
        <f t="shared" si="1"/>
        <v>4</v>
      </c>
      <c r="J7" t="str">
        <f t="shared" si="2"/>
        <v>jan</v>
      </c>
      <c r="K7" t="str">
        <f t="shared" si="3"/>
        <v>77612</v>
      </c>
      <c r="L7" t="str">
        <f t="shared" si="4"/>
        <v>oo</v>
      </c>
      <c r="M7" t="str">
        <f t="shared" si="5"/>
        <v>np</v>
      </c>
      <c r="N7" t="str">
        <f t="shared" si="6"/>
        <v>richard</v>
      </c>
      <c r="O7" t="str">
        <f t="shared" si="7"/>
        <v>carey</v>
      </c>
    </row>
    <row r="8" spans="1:15" x14ac:dyDescent="0.25">
      <c r="A8" t="s">
        <v>32</v>
      </c>
      <c r="B8" t="s">
        <v>33</v>
      </c>
      <c r="C8" t="s">
        <v>34</v>
      </c>
      <c r="D8">
        <v>38050</v>
      </c>
      <c r="E8" t="s">
        <v>35</v>
      </c>
      <c r="F8" t="s">
        <v>4</v>
      </c>
      <c r="G8" t="s">
        <v>5</v>
      </c>
      <c r="H8" t="str">
        <f t="shared" si="0"/>
        <v>426</v>
      </c>
      <c r="I8" t="str">
        <f t="shared" si="1"/>
        <v>4</v>
      </c>
      <c r="J8" t="str">
        <f t="shared" si="2"/>
        <v>may</v>
      </c>
      <c r="K8" t="str">
        <f t="shared" si="3"/>
        <v>56690</v>
      </c>
      <c r="L8" t="str">
        <f t="shared" si="4"/>
        <v>es</v>
      </c>
      <c r="M8" t="str">
        <f t="shared" si="5"/>
        <v>np</v>
      </c>
      <c r="N8" t="str">
        <f t="shared" si="6"/>
        <v>ryan</v>
      </c>
      <c r="O8" t="str">
        <f t="shared" si="7"/>
        <v>calafato</v>
      </c>
    </row>
    <row r="11" spans="1:15" ht="15.75" thickBot="1" x14ac:dyDescent="0.3">
      <c r="A11" s="1" t="s">
        <v>51</v>
      </c>
      <c r="B11" s="1" t="s">
        <v>52</v>
      </c>
      <c r="C11" s="1" t="s">
        <v>45</v>
      </c>
    </row>
    <row r="12" spans="1:15" x14ac:dyDescent="0.25">
      <c r="A12" t="str">
        <f>PROPER(N2)</f>
        <v>David</v>
      </c>
      <c r="B12" t="str">
        <f t="shared" ref="B12:B18" si="8">PROPER(O2)</f>
        <v>Hamilton</v>
      </c>
      <c r="C12" t="str">
        <f>PROPER(J2)</f>
        <v>Apr</v>
      </c>
    </row>
    <row r="13" spans="1:15" x14ac:dyDescent="0.25">
      <c r="A13" t="str">
        <f t="shared" ref="A13:A18" si="9">PROPER(N3)</f>
        <v>Kim</v>
      </c>
      <c r="B13" t="str">
        <f t="shared" si="8"/>
        <v>Akers</v>
      </c>
      <c r="C13" t="str">
        <f t="shared" ref="C13:C18" si="10">PROPER(J3)</f>
        <v>Mar</v>
      </c>
    </row>
    <row r="14" spans="1:15" x14ac:dyDescent="0.25">
      <c r="A14" t="str">
        <f t="shared" si="9"/>
        <v>Linda</v>
      </c>
      <c r="B14" t="str">
        <f t="shared" si="8"/>
        <v>Mitchell</v>
      </c>
      <c r="C14" t="str">
        <f t="shared" si="10"/>
        <v>Aug</v>
      </c>
    </row>
    <row r="15" spans="1:15" x14ac:dyDescent="0.25">
      <c r="A15" t="str">
        <f t="shared" si="9"/>
        <v>Mike</v>
      </c>
      <c r="B15" t="str">
        <f t="shared" si="8"/>
        <v>Nash</v>
      </c>
      <c r="C15" t="str">
        <f t="shared" si="10"/>
        <v>Dec</v>
      </c>
    </row>
    <row r="16" spans="1:15" x14ac:dyDescent="0.25">
      <c r="A16" t="str">
        <f t="shared" si="9"/>
        <v>Nancy</v>
      </c>
      <c r="B16" t="str">
        <f t="shared" si="8"/>
        <v>Anderson</v>
      </c>
      <c r="C16" t="str">
        <f t="shared" si="10"/>
        <v>Jul</v>
      </c>
    </row>
    <row r="17" spans="1:3" x14ac:dyDescent="0.25">
      <c r="A17" t="str">
        <f t="shared" si="9"/>
        <v>Richard</v>
      </c>
      <c r="B17" t="str">
        <f t="shared" si="8"/>
        <v>Carey</v>
      </c>
      <c r="C17" t="str">
        <f t="shared" si="10"/>
        <v>Jan</v>
      </c>
    </row>
    <row r="18" spans="1:3" x14ac:dyDescent="0.25">
      <c r="A18" t="str">
        <f t="shared" si="9"/>
        <v>Ryan</v>
      </c>
      <c r="B18" t="str">
        <f t="shared" si="8"/>
        <v>Calafato</v>
      </c>
      <c r="C18" t="str">
        <f t="shared" si="10"/>
        <v>May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CAA66173-48B0-4C0B-86B7-9CA4AF941F0E}"/>
</file>

<file path=customXml/itemProps2.xml><?xml version="1.0" encoding="utf-8"?>
<ds:datastoreItem xmlns:ds="http://schemas.openxmlformats.org/officeDocument/2006/customXml" ds:itemID="{9F7E20FD-75B6-4959-9DFB-54B82BE68133}"/>
</file>

<file path=customXml/itemProps3.xml><?xml version="1.0" encoding="utf-8"?>
<ds:datastoreItem xmlns:ds="http://schemas.openxmlformats.org/officeDocument/2006/customXml" ds:itemID="{3EE01BB8-1F5B-4C20-8CBD-662020CF7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2016-02-03T21:40:31Z</dcterms:created>
  <dcterms:modified xsi:type="dcterms:W3CDTF">2018-04-22T08:15:43Z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